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1955" yWindow="30" windowWidth="1110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C36" i="1" l="1"/>
  <c r="C44" i="1" l="1"/>
  <c r="C43" i="1"/>
  <c r="C42" i="1"/>
  <c r="C40" i="1"/>
  <c r="C39" i="1"/>
  <c r="C38" i="1"/>
  <c r="C26" i="1"/>
  <c r="C25" i="1" s="1"/>
  <c r="C24" i="1" s="1"/>
</calcChain>
</file>

<file path=xl/sharedStrings.xml><?xml version="1.0" encoding="utf-8"?>
<sst xmlns="http://schemas.openxmlformats.org/spreadsheetml/2006/main" count="63" uniqueCount="63">
  <si>
    <t xml:space="preserve">                               сельского поселения</t>
  </si>
  <si>
    <t xml:space="preserve">                                муниципального  образования</t>
  </si>
  <si>
    <t>Наименование</t>
  </si>
  <si>
    <t>Код</t>
  </si>
  <si>
    <t>Сумма</t>
  </si>
  <si>
    <t>Источники внутреннего финансирования дефицита бюджета</t>
  </si>
  <si>
    <t>000 01 00 00 00 00 0000 000</t>
  </si>
  <si>
    <t>Кредиты кредитных организаций в валюте Российской Федерации</t>
  </si>
  <si>
    <t>Получение кредитов от  кредитных организаций в валюте Российской Федерации</t>
  </si>
  <si>
    <t>Получение кредитов от  кредитных организаций бюджетами сельских поселений  в валюте Российской Федерации</t>
  </si>
  <si>
    <t>Погашение кредитов, предоставленных  кредитными организациями в валюте Российской Федерации</t>
  </si>
  <si>
    <t>Погашение бюджетами сельских поселений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</si>
  <si>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</t>
  </si>
  <si>
    <t>Бюджетные кредиты от других бюджетов бюджетной системы Российской Федерации в валюте Российской Федерации</t>
  </si>
  <si>
    <t>Получение бюджетных  кредитов от других бюджетов бюджетной системы Российской Федерации  в валюте Российской Федерации</t>
  </si>
  <si>
    <t>Получение  кредитов от других бюджетов бюджетной системы Российской Федерации бюджетами поселений в валюте Российской Федерации</t>
  </si>
  <si>
    <t>Погашение бюджетных  кредитов, полученных от других бюджетов  бюджетной системы Российской Федерации  в валюте Российской Федерации</t>
  </si>
  <si>
    <t>Погашение бюджетами сельских поселений кредитов 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</si>
  <si>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</si>
  <si>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</si>
  <si>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</si>
  <si>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</si>
  <si>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</si>
  <si>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</si>
  <si>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</si>
  <si>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</si>
  <si>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</si>
  <si>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</si>
  <si>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 остатков  средств 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</si>
  <si>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</si>
  <si>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</si>
  <si>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</si>
  <si>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</si>
  <si>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</si>
  <si>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</si>
  <si>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</si>
  <si>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</si>
  <si>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</si>
  <si>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>917 01 02 00 00 00 0000 000</t>
  </si>
  <si>
    <t>917 01 02 00 00 00 0000 700</t>
  </si>
  <si>
    <t>917 01 02 00 00 10 0000 710</t>
  </si>
  <si>
    <t>917 01 02 00 00 00 0000 800</t>
  </si>
  <si>
    <t>917 01 02 00 00 10 0000 810</t>
  </si>
  <si>
    <t>917 01 03 00 00 00 0000 000</t>
  </si>
  <si>
    <t>917 01 03 01 00 00 0000 000</t>
  </si>
  <si>
    <t>917 01 03 01 00 00 0000 700</t>
  </si>
  <si>
    <t>917 01 03 01 00 10 0000 710</t>
  </si>
  <si>
    <t>917 01 03 01 00 00 0000 800</t>
  </si>
  <si>
    <t>917 01 03 01 00 10 0000 810</t>
  </si>
  <si>
    <t xml:space="preserve">                                на 2020 год и на плановый </t>
  </si>
  <si>
    <t>период 2021 и 2022 годов"</t>
  </si>
  <si>
    <t>Источники внутреннего финансирования дефицита бюджета Владимирского муниципального образования на 2020 год</t>
  </si>
  <si>
    <t xml:space="preserve">                                Приложение № 14</t>
  </si>
  <si>
    <t xml:space="preserve">                                от 27.12.2019г. № 67</t>
  </si>
  <si>
    <t xml:space="preserve">                                                                                                 к решению Думы Владимирского сельского</t>
  </si>
  <si>
    <t xml:space="preserve">                                                                                                 поселения "О внесении изменений</t>
  </si>
  <si>
    <t xml:space="preserve">                                                                         в решение Думы Владимирского</t>
  </si>
  <si>
    <t xml:space="preserve"> муниципального образования на 2020 год</t>
  </si>
  <si>
    <t>и на плановый период 2021 и 2022 годов"</t>
  </si>
  <si>
    <t>сельского поселения "О бюджетеВладимирского</t>
  </si>
  <si>
    <t>(тыс. рублей)</t>
  </si>
  <si>
    <t>Приложение №____</t>
  </si>
  <si>
    <t xml:space="preserve">от "______"___________2020 г.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</si>
</sst>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right"/>
    </xf>
    <xf numFmtId="0" fontId="0" fillId="0" borderId="0" xfId="0" applyAlignment="1"/>
    <xf numFmtId="0" fontId="3" fillId="0" borderId="0" xfId="0" applyFont="1" applyAlignment="1"/>
    <xf numFmtId="0" fontId="2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 vertical="top"/>
    </xf>
    <xf numFmtId="0" fontId="4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top"/>
    </xf>
    <xf numFmtId="0" fontId="5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top"/>
    </xf>
    <xf numFmtId="164" fontId="6" fillId="0" borderId="3" xfId="0" applyNumberFormat="1" applyFont="1" applyBorder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center"/>
    </xf>
    <xf numFmtId="0" fontId="8" fillId="0" borderId="0" xfId="0" applyFont="1" applyAlignment="1"/>
    <xf numFmtId="0" fontId="8" fillId="0" borderId="0" xfId="0" applyFont="1" applyAlignment="1">
      <alignment horizontal="right"/>
    </xf>
    <xf numFmtId="0" fontId="8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4"/>
  <sheetViews>
    <sheetView tabSelected="1" view="pageBreakPreview" zoomScale="80" zoomScaleSheetLayoutView="80" workbookViewId="0">
      <selection activeCell="C37" sqref="C37"/>
    </sheetView>
  </sheetViews>
  <sheetFormatPr defaultColWidth="39.42578125" defaultRowHeight="15" x14ac:dyDescent="0.25"/>
  <cols>
    <col min="1" max="1" width="65.5703125" style="2" customWidth="1"/>
    <col min="2" max="2" width="35.7109375" style="2" customWidth="1"/>
    <col min="3" max="3" width="16" style="2" customWidth="1"/>
  </cols>
  <sheetData>
    <row r="1" spans="3:3" x14ac:dyDescent="0.25">
      <c r="C1" s="16" t="s">
        <v>61</v>
      </c>
    </row>
    <row r="2" spans="3:3" x14ac:dyDescent="0.25">
      <c r="C2" s="17" t="s">
        <v>54</v>
      </c>
    </row>
    <row r="3" spans="3:3" x14ac:dyDescent="0.25">
      <c r="C3" s="17" t="s">
        <v>55</v>
      </c>
    </row>
    <row r="4" spans="3:3" x14ac:dyDescent="0.25">
      <c r="C4" s="17" t="s">
        <v>56</v>
      </c>
    </row>
    <row r="5" spans="3:3" x14ac:dyDescent="0.25">
      <c r="C5" s="17" t="s">
        <v>59</v>
      </c>
    </row>
    <row r="6" spans="3:3" x14ac:dyDescent="0.25">
      <c r="C6" s="18" t="s">
        <v>57</v>
      </c>
    </row>
    <row r="7" spans="3:3" x14ac:dyDescent="0.25">
      <c r="C7" s="18" t="s">
        <v>58</v>
      </c>
    </row>
    <row r="8" spans="3:3" x14ac:dyDescent="0.25">
      <c r="C8" s="18" t="s">
        <v>62</v>
      </c>
    </row>
    <row r="9" spans="3:3" x14ac:dyDescent="0.25">
      <c r="C9" s="18"/>
    </row>
    <row r="10" spans="3:3" x14ac:dyDescent="0.25">
      <c r="C10" s="18" t="s">
        <v>52</v>
      </c>
    </row>
    <row r="11" spans="3:3" x14ac:dyDescent="0.25">
      <c r="C11" s="17" t="s">
        <v>36</v>
      </c>
    </row>
    <row r="12" spans="3:3" x14ac:dyDescent="0.25">
      <c r="C12" s="17" t="s">
        <v>0</v>
      </c>
    </row>
    <row r="13" spans="3:3" x14ac:dyDescent="0.25">
      <c r="C13" s="17" t="s">
        <v>37</v>
      </c>
    </row>
    <row r="14" spans="3:3" x14ac:dyDescent="0.25">
      <c r="C14" s="17" t="s">
        <v>1</v>
      </c>
    </row>
    <row r="15" spans="3:3" x14ac:dyDescent="0.25">
      <c r="C15" s="17" t="s">
        <v>49</v>
      </c>
    </row>
    <row r="16" spans="3:3" x14ac:dyDescent="0.25">
      <c r="C16" s="17" t="s">
        <v>50</v>
      </c>
    </row>
    <row r="17" spans="1:3" x14ac:dyDescent="0.25">
      <c r="C17" s="17" t="s">
        <v>53</v>
      </c>
    </row>
    <row r="18" spans="1:3" x14ac:dyDescent="0.25">
      <c r="C18" s="1"/>
    </row>
    <row r="19" spans="1:3" ht="51" customHeight="1" x14ac:dyDescent="0.25">
      <c r="A19" s="19" t="s">
        <v>51</v>
      </c>
      <c r="B19" s="19"/>
      <c r="C19" s="19"/>
    </row>
    <row r="20" spans="1:3" x14ac:dyDescent="0.25">
      <c r="A20" s="3"/>
      <c r="B20" s="3"/>
      <c r="C20" s="3"/>
    </row>
    <row r="21" spans="1:3" x14ac:dyDescent="0.25">
      <c r="A21" s="3"/>
      <c r="B21" s="3"/>
      <c r="C21" s="3" t="s">
        <v>60</v>
      </c>
    </row>
    <row r="22" spans="1:3" x14ac:dyDescent="0.25">
      <c r="A22" s="20" t="s">
        <v>2</v>
      </c>
      <c r="B22" s="20" t="s">
        <v>3</v>
      </c>
      <c r="C22" s="20" t="s">
        <v>4</v>
      </c>
    </row>
    <row r="23" spans="1:3" x14ac:dyDescent="0.25">
      <c r="A23" s="21"/>
      <c r="B23" s="21"/>
      <c r="C23" s="21"/>
    </row>
    <row r="24" spans="1:3" ht="37.5" x14ac:dyDescent="0.25">
      <c r="A24" s="4" t="s">
        <v>5</v>
      </c>
      <c r="B24" s="5" t="s">
        <v>6</v>
      </c>
      <c r="C24" s="6">
        <f>C25+C36</f>
        <v>1427.0999999999985</v>
      </c>
    </row>
    <row r="25" spans="1:3" ht="37.5" x14ac:dyDescent="0.25">
      <c r="A25" s="4" t="s">
        <v>7</v>
      </c>
      <c r="B25" s="5" t="s">
        <v>38</v>
      </c>
      <c r="C25" s="6">
        <f>C26</f>
        <v>80</v>
      </c>
    </row>
    <row r="26" spans="1:3" ht="37.5" x14ac:dyDescent="0.25">
      <c r="A26" s="7" t="s">
        <v>8</v>
      </c>
      <c r="B26" s="8" t="s">
        <v>39</v>
      </c>
      <c r="C26" s="9">
        <f>C27</f>
        <v>80</v>
      </c>
    </row>
    <row r="27" spans="1:3" ht="56.25" x14ac:dyDescent="0.25">
      <c r="A27" s="10" t="s">
        <v>9</v>
      </c>
      <c r="B27" s="11" t="s">
        <v>40</v>
      </c>
      <c r="C27" s="12">
        <v>80</v>
      </c>
    </row>
    <row r="28" spans="1:3" ht="56.25" x14ac:dyDescent="0.25">
      <c r="A28" s="7" t="s">
        <v>10</v>
      </c>
      <c r="B28" s="8" t="s">
        <v>41</v>
      </c>
      <c r="C28" s="9">
        <v>0</v>
      </c>
    </row>
    <row r="29" spans="1:3" ht="56.25" x14ac:dyDescent="0.25">
      <c r="A29" s="10" t="s">
        <v>11</v>
      </c>
      <c r="B29" s="11" t="s">
        <v>42</v>
      </c>
      <c r="C29" s="12">
        <v>0</v>
      </c>
    </row>
    <row r="30" spans="1:3" ht="37.5" x14ac:dyDescent="0.25">
      <c r="A30" s="4" t="s">
        <v>12</v>
      </c>
      <c r="B30" s="5" t="s">
        <v>43</v>
      </c>
      <c r="C30" s="13">
        <v>0</v>
      </c>
    </row>
    <row r="31" spans="1:3" ht="56.25" x14ac:dyDescent="0.25">
      <c r="A31" s="14" t="s">
        <v>13</v>
      </c>
      <c r="B31" s="15" t="s">
        <v>44</v>
      </c>
      <c r="C31" s="12">
        <v>0</v>
      </c>
    </row>
    <row r="32" spans="1:3" ht="56.25" x14ac:dyDescent="0.25">
      <c r="A32" s="7" t="s">
        <v>14</v>
      </c>
      <c r="B32" s="8" t="s">
        <v>45</v>
      </c>
      <c r="C32" s="9">
        <v>0</v>
      </c>
    </row>
    <row r="33" spans="1:3" ht="75" x14ac:dyDescent="0.25">
      <c r="A33" s="10" t="s">
        <v>15</v>
      </c>
      <c r="B33" s="11" t="s">
        <v>46</v>
      </c>
      <c r="C33" s="12">
        <v>0</v>
      </c>
    </row>
    <row r="34" spans="1:3" ht="56.25" x14ac:dyDescent="0.25">
      <c r="A34" s="7" t="s">
        <v>16</v>
      </c>
      <c r="B34" s="8" t="s">
        <v>47</v>
      </c>
      <c r="C34" s="9">
        <v>0</v>
      </c>
    </row>
    <row r="35" spans="1:3" ht="75" x14ac:dyDescent="0.25">
      <c r="A35" s="10" t="s">
        <v>17</v>
      </c>
      <c r="B35" s="11" t="s">
        <v>48</v>
      </c>
      <c r="C35" s="12">
        <v>0</v>
      </c>
    </row>
    <row r="36" spans="1:3" ht="37.5" x14ac:dyDescent="0.25">
      <c r="A36" s="4" t="s">
        <v>18</v>
      </c>
      <c r="B36" s="5" t="s">
        <v>19</v>
      </c>
      <c r="C36" s="6">
        <f>C37+C41</f>
        <v>1347.0999999999985</v>
      </c>
    </row>
    <row r="37" spans="1:3" ht="18.75" x14ac:dyDescent="0.25">
      <c r="A37" s="7" t="s">
        <v>20</v>
      </c>
      <c r="B37" s="8" t="s">
        <v>21</v>
      </c>
      <c r="C37" s="9">
        <v>-14392.7</v>
      </c>
    </row>
    <row r="38" spans="1:3" ht="18.75" x14ac:dyDescent="0.25">
      <c r="A38" s="10" t="s">
        <v>22</v>
      </c>
      <c r="B38" s="11" t="s">
        <v>23</v>
      </c>
      <c r="C38" s="12">
        <f>C37</f>
        <v>-14392.7</v>
      </c>
    </row>
    <row r="39" spans="1:3" ht="37.5" x14ac:dyDescent="0.25">
      <c r="A39" s="10" t="s">
        <v>24</v>
      </c>
      <c r="B39" s="11" t="s">
        <v>25</v>
      </c>
      <c r="C39" s="12">
        <f>C37</f>
        <v>-14392.7</v>
      </c>
    </row>
    <row r="40" spans="1:3" ht="37.5" x14ac:dyDescent="0.25">
      <c r="A40" s="10" t="s">
        <v>26</v>
      </c>
      <c r="B40" s="11" t="s">
        <v>27</v>
      </c>
      <c r="C40" s="12">
        <f>C37</f>
        <v>-14392.7</v>
      </c>
    </row>
    <row r="41" spans="1:3" ht="18.75" x14ac:dyDescent="0.25">
      <c r="A41" s="7" t="s">
        <v>28</v>
      </c>
      <c r="B41" s="8" t="s">
        <v>29</v>
      </c>
      <c r="C41" s="9">
        <v>15739.8</v>
      </c>
    </row>
    <row r="42" spans="1:3" ht="18.75" x14ac:dyDescent="0.25">
      <c r="A42" s="10" t="s">
        <v>30</v>
      </c>
      <c r="B42" s="11" t="s">
        <v>31</v>
      </c>
      <c r="C42" s="12">
        <f>C41</f>
        <v>15739.8</v>
      </c>
    </row>
    <row r="43" spans="1:3" ht="37.5" x14ac:dyDescent="0.25">
      <c r="A43" s="10" t="s">
        <v>32</v>
      </c>
      <c r="B43" s="11" t="s">
        <v>33</v>
      </c>
      <c r="C43" s="12">
        <f>C41</f>
        <v>15739.8</v>
      </c>
    </row>
    <row r="44" spans="1:3" ht="37.5" x14ac:dyDescent="0.25">
      <c r="A44" s="10" t="s">
        <v>34</v>
      </c>
      <c r="B44" s="11" t="s">
        <v>35</v>
      </c>
      <c r="C44" s="12">
        <f>C41</f>
        <v>15739.8</v>
      </c>
    </row>
  </sheetData>
  <mergeCells count="4">
    <mergeCell ref="A19:C19"/>
    <mergeCell ref="A22:A23"/>
    <mergeCell ref="B22:B23"/>
    <mergeCell ref="C22:C23"/>
  </mergeCells>
  <pageMargins left="1.1023622047244095" right="0.31496062992125984" top="0.15748031496062992" bottom="0.15748031496062992" header="0.31496062992125984" footer="0.31496062992125984"/>
  <pageSetup paperSize="9" scale="6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2020-12-04T02:31:47Z</dcterms:modified>
</cp:coreProperties>
</file>